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Z:\600פרויקטים\שנת 2025\8-25החלפת מעלון בגן הקסום\"/>
    </mc:Choice>
  </mc:AlternateContent>
  <xr:revisionPtr revIDLastSave="0" documentId="13_ncr:1_{2F000645-425C-4FE1-9C06-C2B004A51BEE}" xr6:coauthVersionLast="47" xr6:coauthVersionMax="47" xr10:uidLastSave="{00000000-0000-0000-0000-000000000000}"/>
  <bookViews>
    <workbookView xWindow="0" yWindow="384" windowWidth="30720" windowHeight="16680" xr2:uid="{D0BE1B19-C116-481D-93D8-2E21EF8A433C}"/>
  </bookViews>
  <sheets>
    <sheet name="גיליון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" i="1" l="1"/>
  <c r="G4" i="1"/>
  <c r="G7" i="1" s="1"/>
  <c r="G8" i="1" s="1"/>
  <c r="G9" i="1" s="1"/>
</calcChain>
</file>

<file path=xl/sharedStrings.xml><?xml version="1.0" encoding="utf-8"?>
<sst xmlns="http://schemas.openxmlformats.org/spreadsheetml/2006/main" count="15" uniqueCount="15">
  <si>
    <t>סעיף</t>
  </si>
  <si>
    <t>תיאור ההספקה</t>
  </si>
  <si>
    <t>יח '</t>
  </si>
  <si>
    <t>כמות</t>
  </si>
  <si>
    <t>מחיר יח'</t>
  </si>
  <si>
    <t>מעלון הידראולי בהנעה טלסקופית, 400ק"ג, 0.15מ'/ש, 2 תחנות, 3 מטר גובה הרמה, עבודה קומפלט לפי המפרט, כולל כל החלקים הנחוצים להתקנת המעלון גם עם לא הוזכרו במפורש וכולל אחריות ושירות בתקופת האחריות</t>
  </si>
  <si>
    <t>קומפ'</t>
  </si>
  <si>
    <t>סך הכול (₪)</t>
  </si>
  <si>
    <t xml:space="preserve">מחיר שרות שנתי "רגיל" לאחר תקופת בדק בת 12 חודשים. </t>
  </si>
  <si>
    <t>שנה</t>
  </si>
  <si>
    <t>* לשרות מקיף (במידה ויוחלט על כך, תהיה תוספת של 50% לסעיף 4.02</t>
  </si>
  <si>
    <t>סה"כ עלות ההצעה לפני מע"מ</t>
  </si>
  <si>
    <t>18% מע"מ</t>
  </si>
  <si>
    <t>סה"כ עלות ההצעה כולל מע"מ</t>
  </si>
  <si>
    <t>כתב כמויות לביצוע העבודה לפי נושא מכרז 8/25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</si>
</sst>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rial"/>
      <family val="2"/>
      <charset val="177"/>
      <scheme val="minor"/>
    </font>
    <font>
      <b/>
      <sz val="11"/>
      <color theme="1"/>
      <name val="Arial"/>
      <family val="2"/>
      <scheme val="minor"/>
    </font>
    <font>
      <b/>
      <sz val="14"/>
      <color theme="1"/>
      <name val="Arial"/>
      <family val="2"/>
      <scheme val="minor"/>
    </font>
    <font>
      <b/>
      <sz val="18"/>
      <color theme="1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/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right" wrapText="1" readingOrder="2"/>
    </xf>
    <xf numFmtId="0" fontId="2" fillId="0" borderId="1" xfId="0" applyFont="1" applyBorder="1"/>
    <xf numFmtId="0" fontId="2" fillId="0" borderId="0" xfId="0" applyFont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3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0" fillId="0" borderId="1" xfId="0" applyBorder="1" applyAlignment="1" applyProtection="1">
      <alignment vertical="center"/>
      <protection locked="0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850B1A-518D-4CE2-B8BB-6758A79D87CA}">
  <dimension ref="B1:G9"/>
  <sheetViews>
    <sheetView rightToLeft="1" tabSelected="1" workbookViewId="0">
      <selection activeCell="F5" sqref="F5"/>
    </sheetView>
  </sheetViews>
  <sheetFormatPr defaultRowHeight="13.8" x14ac:dyDescent="0.25"/>
  <cols>
    <col min="3" max="3" width="21" customWidth="1"/>
    <col min="6" max="6" width="11.19921875" customWidth="1"/>
    <col min="7" max="7" width="14.8984375" customWidth="1"/>
  </cols>
  <sheetData>
    <row r="1" spans="2:7" s="10" customFormat="1" ht="22.8" x14ac:dyDescent="0.4">
      <c r="B1" s="10" t="s">
        <v>14</v>
      </c>
    </row>
    <row r="3" spans="2:7" s="7" customFormat="1" ht="17.399999999999999" x14ac:dyDescent="0.3">
      <c r="B3" s="6" t="s">
        <v>0</v>
      </c>
      <c r="C3" s="6" t="s">
        <v>1</v>
      </c>
      <c r="D3" s="6" t="s">
        <v>2</v>
      </c>
      <c r="E3" s="6" t="s">
        <v>3</v>
      </c>
      <c r="F3" s="6" t="s">
        <v>4</v>
      </c>
      <c r="G3" s="6" t="s">
        <v>7</v>
      </c>
    </row>
    <row r="4" spans="2:7" s="1" customFormat="1" ht="247.5" customHeight="1" x14ac:dyDescent="0.25">
      <c r="B4" s="3">
        <v>4.01</v>
      </c>
      <c r="C4" s="4" t="s">
        <v>5</v>
      </c>
      <c r="D4" s="3" t="s">
        <v>6</v>
      </c>
      <c r="E4" s="3">
        <v>1</v>
      </c>
      <c r="F4" s="13">
        <v>0</v>
      </c>
      <c r="G4" s="8">
        <f>F4*E4</f>
        <v>0</v>
      </c>
    </row>
    <row r="5" spans="2:7" s="1" customFormat="1" ht="41.4" x14ac:dyDescent="0.25">
      <c r="B5" s="3">
        <v>4.0199999999999996</v>
      </c>
      <c r="C5" s="4" t="s">
        <v>8</v>
      </c>
      <c r="D5" s="3" t="s">
        <v>9</v>
      </c>
      <c r="E5" s="3">
        <v>10</v>
      </c>
      <c r="F5" s="13"/>
      <c r="G5" s="8">
        <f>F5*E5</f>
        <v>0</v>
      </c>
    </row>
    <row r="6" spans="2:7" ht="41.4" x14ac:dyDescent="0.25">
      <c r="B6" s="2"/>
      <c r="C6" s="5" t="s">
        <v>10</v>
      </c>
      <c r="D6" s="2"/>
      <c r="E6" s="2"/>
      <c r="F6" s="2"/>
      <c r="G6" s="9"/>
    </row>
    <row r="7" spans="2:7" s="1" customFormat="1" ht="23.25" customHeight="1" x14ac:dyDescent="0.25">
      <c r="B7" s="3"/>
      <c r="C7" s="3"/>
      <c r="D7" s="14" t="s">
        <v>11</v>
      </c>
      <c r="E7" s="15"/>
      <c r="F7" s="16"/>
      <c r="G7" s="11">
        <f>G5+G4</f>
        <v>0</v>
      </c>
    </row>
    <row r="8" spans="2:7" s="1" customFormat="1" ht="18" customHeight="1" x14ac:dyDescent="0.25">
      <c r="B8" s="3"/>
      <c r="C8" s="3"/>
      <c r="D8" s="17" t="s">
        <v>12</v>
      </c>
      <c r="E8" s="18"/>
      <c r="F8" s="19"/>
      <c r="G8" s="11">
        <f>G7*18%</f>
        <v>0</v>
      </c>
    </row>
    <row r="9" spans="2:7" ht="25.5" customHeight="1" x14ac:dyDescent="0.25">
      <c r="B9" s="2"/>
      <c r="C9" s="2"/>
      <c r="D9" s="20" t="s">
        <v>13</v>
      </c>
      <c r="E9" s="21"/>
      <c r="F9" s="22"/>
      <c r="G9" s="12">
        <f>G8+G7</f>
        <v>0</v>
      </c>
    </row>
  </sheetData>
  <sheetProtection algorithmName="SHA-512" hashValue="vmoEE+BNsXHBen/6E/PsGGnnn04KDAyfWbM6FuLuC4GbEvzOScaKhPTRxJk+WjgP707GyhZdwRAsl7Q5bUfB0A==" saltValue="d1fDhmaVc4AFbtXpnP47aA==" spinCount="100000" sheet="1" objects="1" scenarios="1"/>
  <mergeCells count="3">
    <mergeCell ref="D7:F7"/>
    <mergeCell ref="D8:F8"/>
    <mergeCell ref="D9:F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גיליון1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Polina Griaznov (פולינה גריאזנוב)</dc:creator>
  <cp:lastModifiedBy>ShalhevetL</cp:lastModifiedBy>
  <dcterms:created xsi:type="dcterms:W3CDTF">2025-05-20T14:04:26Z</dcterms:created>
  <dcterms:modified xsi:type="dcterms:W3CDTF">2025-05-21T13:30:18Z</dcterms:modified>
</cp:coreProperties>
</file>